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<sst xmlns="http://schemas.openxmlformats.org/spreadsheetml/2006/main" count="127" uniqueCount="60">
  <si>
    <t>昆明滇池水务股份有限公司2026年度下属莆田市华科环保工程有限公司人员招聘面试成绩及进入考察体检环节人员名单</t>
  </si>
  <si>
    <t>姓名</t>
  </si>
  <si>
    <t>报考单位</t>
  </si>
  <si>
    <t>报考岗位</t>
  </si>
  <si>
    <t>岗位代码</t>
  </si>
  <si>
    <t>准考证号</t>
  </si>
  <si>
    <t>考点名称</t>
  </si>
  <si>
    <t>考点号</t>
  </si>
  <si>
    <t>考场号</t>
  </si>
  <si>
    <t>座位号</t>
  </si>
  <si>
    <t>笔试成绩</t>
  </si>
  <si>
    <t>笔试综合成绩（50%）</t>
  </si>
  <si>
    <t>面试成绩</t>
  </si>
  <si>
    <t>面试综合成绩（50%）</t>
  </si>
  <si>
    <t>综合成绩</t>
  </si>
  <si>
    <t>排名</t>
  </si>
  <si>
    <t>是否进入考察体检环节</t>
  </si>
  <si>
    <t>陈*亮</t>
  </si>
  <si>
    <t>莆田市华科环保工程有限公司</t>
  </si>
  <si>
    <t>中控操作工</t>
  </si>
  <si>
    <t>01</t>
  </si>
  <si>
    <t>20260118</t>
  </si>
  <si>
    <t>福建省福州市仓山区福州市人才储备中心</t>
  </si>
  <si>
    <t>18</t>
  </si>
  <si>
    <t>是</t>
  </si>
  <si>
    <t>温*耿</t>
  </si>
  <si>
    <t>20260107</t>
  </si>
  <si>
    <t>07</t>
  </si>
  <si>
    <t>否</t>
  </si>
  <si>
    <t>张*航</t>
  </si>
  <si>
    <t>工艺管理兼统计员</t>
  </si>
  <si>
    <t>02</t>
  </si>
  <si>
    <t>20260128</t>
  </si>
  <si>
    <t>28</t>
  </si>
  <si>
    <t>黄*梅</t>
  </si>
  <si>
    <t>20260133</t>
  </si>
  <si>
    <t>33</t>
  </si>
  <si>
    <t>朱*鹏</t>
  </si>
  <si>
    <t>20260121</t>
  </si>
  <si>
    <t>21</t>
  </si>
  <si>
    <t>陈*丽</t>
  </si>
  <si>
    <t>综合部资料员</t>
  </si>
  <si>
    <t>04</t>
  </si>
  <si>
    <t>20260359</t>
  </si>
  <si>
    <t>03</t>
  </si>
  <si>
    <t>59</t>
  </si>
  <si>
    <t>唐*云</t>
  </si>
  <si>
    <t>20260360</t>
  </si>
  <si>
    <t>60</t>
  </si>
  <si>
    <t>颜*艳</t>
  </si>
  <si>
    <t>20260221</t>
  </si>
  <si>
    <t>林*怡</t>
  </si>
  <si>
    <t>20260362</t>
  </si>
  <si>
    <t>62</t>
  </si>
  <si>
    <t>庄*捷</t>
  </si>
  <si>
    <t>20260412</t>
  </si>
  <si>
    <t>12</t>
  </si>
  <si>
    <t>王*</t>
  </si>
  <si>
    <t>20260422</t>
  </si>
  <si>
    <t>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</si>
</sst>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b/>
      <sz val="14"/>
      <color theme="1"/>
      <name val="黑体"/>
      <charset val="134"/>
    </font>
    <font>
      <b/>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8">
    <xf numFmtId="0" fontId="0" fillId="0" borderId="0" xfId="0">
      <alignment vertical="center"/>
    </xf>
    <xf numFmtId="0" fontId="0" fillId="0" borderId="0" xfId="0" applyAlignment="1">
      <alignment vertical="center" wrapText="1"/>
    </xf>
    <xf numFmtId="176" fontId="0" fillId="0" borderId="0" xfId="0" applyNumberFormat="1">
      <alignment vertical="center"/>
    </xf>
    <xf numFmtId="176" fontId="0" fillId="0" borderId="0" xfId="0" applyNumberFormat="1" applyFill="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176" fontId="1" fillId="0" borderId="0" xfId="0" applyNumberFormat="1" applyFont="1" applyFill="1" applyBorder="1" applyAlignment="1">
      <alignment horizontal="center" vertical="center"/>
    </xf>
    <xf numFmtId="176" fontId="1" fillId="0" borderId="0" xfId="0" applyNumberFormat="1"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176" fontId="0" fillId="0" borderId="1" xfId="0" applyNumberFormat="1" applyFill="1" applyBorder="1" applyAlignment="1">
      <alignment horizontal="center" vertical="center"/>
    </xf>
    <xf numFmtId="176" fontId="0" fillId="0" borderId="1" xfId="0" applyNumberFormat="1" applyBorder="1" applyAlignment="1">
      <alignment horizontal="center" vertical="center"/>
    </xf>
    <xf numFmtId="176" fontId="3" fillId="0" borderId="1" xfId="0" applyNumberFormat="1" applyFont="1" applyFill="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3"/>
  <sheetViews>
    <sheetView tabSelected="1" workbookViewId="0">
      <selection activeCell="P8" sqref="P8:P9"/>
    </sheetView>
  </sheetViews>
  <sheetFormatPr defaultColWidth="9" defaultRowHeight="13.5"/>
  <cols>
    <col min="2" max="2" width="21.1333333333333" style="1" customWidth="1"/>
    <col min="3" max="3" width="18.6333333333333" customWidth="1"/>
    <col min="4" max="4" width="10.6666666666667" customWidth="1"/>
    <col min="5" max="5" width="11.8833333333333" customWidth="1"/>
    <col min="6" max="6" width="29.1333333333333" style="1" customWidth="1"/>
    <col min="7" max="9" width="9" hidden="1" customWidth="1"/>
    <col min="11" max="11" width="12.375" style="2" customWidth="1"/>
    <col min="12" max="13" width="13.5583333333333" style="2" customWidth="1"/>
    <col min="14" max="14" width="13.5583333333333" style="3" customWidth="1"/>
    <col min="15" max="15" width="13.5583333333333" customWidth="1"/>
    <col min="16" max="16" width="12.25" customWidth="1"/>
  </cols>
  <sheetData>
    <row r="1" ht="22" customHeight="1" spans="1:16">
      <c r="A1" s="4" t="s">
        <v>0</v>
      </c>
      <c r="B1" s="5"/>
      <c r="C1" s="4"/>
      <c r="D1" s="4"/>
      <c r="E1" s="4"/>
      <c r="F1" s="5"/>
      <c r="G1" s="4"/>
      <c r="H1" s="4"/>
      <c r="I1" s="4"/>
      <c r="J1" s="4"/>
      <c r="K1" s="6"/>
      <c r="L1" s="6"/>
      <c r="M1" s="6"/>
      <c r="N1" s="7"/>
      <c r="O1" s="4"/>
    </row>
    <row r="2" ht="35" customHeight="1" spans="1:16">
      <c r="A2" s="8" t="s">
        <v>1</v>
      </c>
      <c r="B2" s="9" t="s">
        <v>2</v>
      </c>
      <c r="C2" s="8" t="s">
        <v>3</v>
      </c>
      <c r="D2" s="8" t="s">
        <v>4</v>
      </c>
      <c r="E2" s="8" t="s">
        <v>5</v>
      </c>
      <c r="F2" s="9" t="s">
        <v>6</v>
      </c>
      <c r="G2" s="8" t="s">
        <v>7</v>
      </c>
      <c r="H2" s="8" t="s">
        <v>8</v>
      </c>
      <c r="I2" s="8" t="s">
        <v>9</v>
      </c>
      <c r="J2" s="8" t="s">
        <v>10</v>
      </c>
      <c r="K2" s="10" t="s">
        <v>11</v>
      </c>
      <c r="L2" s="10" t="s">
        <v>12</v>
      </c>
      <c r="M2" s="10" t="s">
        <v>13</v>
      </c>
      <c r="N2" s="11" t="s">
        <v>14</v>
      </c>
      <c r="O2" s="9" t="s">
        <v>15</v>
      </c>
      <c r="P2" s="9" t="s">
        <v>16</v>
      </c>
    </row>
    <row r="3" ht="27" spans="1:16">
      <c r="A3" s="12" t="s">
        <v>17</v>
      </c>
      <c r="B3" s="13" t="s">
        <v>18</v>
      </c>
      <c r="C3" s="12" t="s">
        <v>19</v>
      </c>
      <c r="D3" s="12" t="s">
        <v>20</v>
      </c>
      <c r="E3" s="12" t="s">
        <v>21</v>
      </c>
      <c r="F3" s="13" t="s">
        <v>22</v>
      </c>
      <c r="G3" s="12" t="s">
        <v>20</v>
      </c>
      <c r="H3" s="12" t="s">
        <v>20</v>
      </c>
      <c r="I3" s="12" t="s">
        <v>23</v>
      </c>
      <c r="J3" s="14">
        <v>70.75</v>
      </c>
      <c r="K3" s="14">
        <f>J3*0.5</f>
        <v>35.375</v>
      </c>
      <c r="L3" s="14">
        <v>77.62</v>
      </c>
      <c r="M3" s="15">
        <f>L3*0.5</f>
        <v>38.81</v>
      </c>
      <c r="N3" s="16">
        <f>K3+M3</f>
        <v>74.185</v>
      </c>
      <c r="O3" s="17">
        <v>1</v>
      </c>
      <c r="P3" s="17" t="s">
        <v>24</v>
      </c>
    </row>
    <row r="4" ht="27" spans="1:16">
      <c r="A4" s="12" t="s">
        <v>25</v>
      </c>
      <c r="B4" s="13" t="s">
        <v>18</v>
      </c>
      <c r="C4" s="12" t="s">
        <v>19</v>
      </c>
      <c r="D4" s="12" t="s">
        <v>20</v>
      </c>
      <c r="E4" s="12" t="s">
        <v>26</v>
      </c>
      <c r="F4" s="13" t="s">
        <v>22</v>
      </c>
      <c r="G4" s="12" t="s">
        <v>20</v>
      </c>
      <c r="H4" s="12" t="s">
        <v>20</v>
      </c>
      <c r="I4" s="12" t="s">
        <v>27</v>
      </c>
      <c r="J4" s="14">
        <v>64.35</v>
      </c>
      <c r="K4" s="14">
        <f>J4*0.5</f>
        <v>32.175</v>
      </c>
      <c r="L4" s="14">
        <v>80.94</v>
      </c>
      <c r="M4" s="15">
        <f>L4*0.5</f>
        <v>40.47</v>
      </c>
      <c r="N4" s="16">
        <f>K4+M4</f>
        <v>72.645</v>
      </c>
      <c r="O4" s="17">
        <v>2</v>
      </c>
      <c r="P4" s="17" t="s">
        <v>28</v>
      </c>
    </row>
    <row r="5" ht="27" spans="1:16">
      <c r="A5" s="12" t="s">
        <v>29</v>
      </c>
      <c r="B5" s="13" t="s">
        <v>18</v>
      </c>
      <c r="C5" s="12" t="s">
        <v>30</v>
      </c>
      <c r="D5" s="12" t="s">
        <v>31</v>
      </c>
      <c r="E5" s="12" t="s">
        <v>32</v>
      </c>
      <c r="F5" s="13" t="s">
        <v>22</v>
      </c>
      <c r="G5" s="12" t="s">
        <v>20</v>
      </c>
      <c r="H5" s="12" t="s">
        <v>20</v>
      </c>
      <c r="I5" s="12" t="s">
        <v>33</v>
      </c>
      <c r="J5" s="14">
        <v>72.15</v>
      </c>
      <c r="K5" s="14">
        <f>J5*0.5</f>
        <v>36.075</v>
      </c>
      <c r="L5" s="14">
        <v>76.6</v>
      </c>
      <c r="M5" s="15">
        <f>L5*0.5</f>
        <v>38.3</v>
      </c>
      <c r="N5" s="16">
        <f>K5+M5</f>
        <v>74.375</v>
      </c>
      <c r="O5" s="17">
        <v>1</v>
      </c>
      <c r="P5" s="17" t="s">
        <v>24</v>
      </c>
    </row>
    <row r="6" ht="27" spans="1:16">
      <c r="A6" s="12" t="s">
        <v>34</v>
      </c>
      <c r="B6" s="13" t="s">
        <v>18</v>
      </c>
      <c r="C6" s="12" t="s">
        <v>30</v>
      </c>
      <c r="D6" s="12" t="s">
        <v>31</v>
      </c>
      <c r="E6" s="12" t="s">
        <v>35</v>
      </c>
      <c r="F6" s="13" t="s">
        <v>22</v>
      </c>
      <c r="G6" s="12" t="s">
        <v>20</v>
      </c>
      <c r="H6" s="12" t="s">
        <v>20</v>
      </c>
      <c r="I6" s="12" t="s">
        <v>36</v>
      </c>
      <c r="J6" s="14">
        <v>71.3</v>
      </c>
      <c r="K6" s="14">
        <f>J6*0.5</f>
        <v>35.65</v>
      </c>
      <c r="L6" s="14">
        <v>68.76</v>
      </c>
      <c r="M6" s="15">
        <f>L6*0.5</f>
        <v>34.38</v>
      </c>
      <c r="N6" s="16">
        <f>K6+M6</f>
        <v>70.03</v>
      </c>
      <c r="O6" s="17">
        <v>2</v>
      </c>
      <c r="P6" s="17" t="s">
        <v>28</v>
      </c>
    </row>
    <row r="7" ht="27" spans="1:16">
      <c r="A7" s="12" t="s">
        <v>37</v>
      </c>
      <c r="B7" s="13" t="s">
        <v>18</v>
      </c>
      <c r="C7" s="12" t="s">
        <v>30</v>
      </c>
      <c r="D7" s="12" t="s">
        <v>31</v>
      </c>
      <c r="E7" s="12" t="s">
        <v>38</v>
      </c>
      <c r="F7" s="13" t="s">
        <v>22</v>
      </c>
      <c r="G7" s="12" t="s">
        <v>20</v>
      </c>
      <c r="H7" s="12" t="s">
        <v>20</v>
      </c>
      <c r="I7" s="12" t="s">
        <v>39</v>
      </c>
      <c r="J7" s="14">
        <v>68.3</v>
      </c>
      <c r="K7" s="14">
        <f>J7*0.5</f>
        <v>34.15</v>
      </c>
      <c r="L7" s="14">
        <v>70.7</v>
      </c>
      <c r="M7" s="15">
        <f>L7*0.5</f>
        <v>35.35</v>
      </c>
      <c r="N7" s="16">
        <f>K7+M7</f>
        <v>69.5</v>
      </c>
      <c r="O7" s="12">
        <v>3</v>
      </c>
      <c r="P7" s="17" t="s">
        <v>28</v>
      </c>
    </row>
    <row r="8" ht="27" spans="1:16">
      <c r="A8" s="12" t="s">
        <v>40</v>
      </c>
      <c r="B8" s="13" t="s">
        <v>18</v>
      </c>
      <c r="C8" s="12" t="s">
        <v>41</v>
      </c>
      <c r="D8" s="12" t="s">
        <v>42</v>
      </c>
      <c r="E8" s="12" t="s">
        <v>43</v>
      </c>
      <c r="F8" s="13" t="s">
        <v>22</v>
      </c>
      <c r="G8" s="12" t="s">
        <v>20</v>
      </c>
      <c r="H8" s="12" t="s">
        <v>44</v>
      </c>
      <c r="I8" s="12" t="s">
        <v>45</v>
      </c>
      <c r="J8" s="14">
        <v>75.15</v>
      </c>
      <c r="K8" s="14">
        <f t="shared" ref="K8:K30" si="0">J8*0.5</f>
        <v>37.575</v>
      </c>
      <c r="L8" s="14">
        <v>85.14</v>
      </c>
      <c r="M8" s="15">
        <f t="shared" ref="M8:M13" si="1">L8*0.5</f>
        <v>42.57</v>
      </c>
      <c r="N8" s="16">
        <f t="shared" ref="N8:N30" si="2">K8+M8</f>
        <v>80.145</v>
      </c>
      <c r="O8" s="17">
        <v>1</v>
      </c>
      <c r="P8" s="17" t="s">
        <v>24</v>
      </c>
    </row>
    <row r="9" ht="27" spans="1:16">
      <c r="A9" s="12" t="s">
        <v>46</v>
      </c>
      <c r="B9" s="13" t="s">
        <v>18</v>
      </c>
      <c r="C9" s="12" t="s">
        <v>41</v>
      </c>
      <c r="D9" s="12" t="s">
        <v>42</v>
      </c>
      <c r="E9" s="12" t="s">
        <v>47</v>
      </c>
      <c r="F9" s="13" t="s">
        <v>22</v>
      </c>
      <c r="G9" s="12" t="s">
        <v>20</v>
      </c>
      <c r="H9" s="12" t="s">
        <v>44</v>
      </c>
      <c r="I9" s="12" t="s">
        <v>48</v>
      </c>
      <c r="J9" s="14">
        <v>78.75</v>
      </c>
      <c r="K9" s="14">
        <f t="shared" si="0"/>
        <v>39.375</v>
      </c>
      <c r="L9" s="14">
        <v>79.54</v>
      </c>
      <c r="M9" s="15">
        <f t="shared" si="1"/>
        <v>39.77</v>
      </c>
      <c r="N9" s="16">
        <f t="shared" si="2"/>
        <v>79.145</v>
      </c>
      <c r="O9" s="17">
        <v>2</v>
      </c>
      <c r="P9" s="17" t="s">
        <v>24</v>
      </c>
    </row>
    <row r="10" ht="27" spans="1:16">
      <c r="A10" s="12" t="s">
        <v>49</v>
      </c>
      <c r="B10" s="13" t="s">
        <v>18</v>
      </c>
      <c r="C10" s="12" t="s">
        <v>41</v>
      </c>
      <c r="D10" s="12" t="s">
        <v>42</v>
      </c>
      <c r="E10" s="12" t="s">
        <v>50</v>
      </c>
      <c r="F10" s="13" t="s">
        <v>22</v>
      </c>
      <c r="G10" s="12" t="s">
        <v>20</v>
      </c>
      <c r="H10" s="12" t="s">
        <v>31</v>
      </c>
      <c r="I10" s="12" t="s">
        <v>39</v>
      </c>
      <c r="J10" s="14">
        <v>76.55</v>
      </c>
      <c r="K10" s="14">
        <f t="shared" si="0"/>
        <v>38.275</v>
      </c>
      <c r="L10" s="14">
        <v>81.3</v>
      </c>
      <c r="M10" s="15">
        <f t="shared" si="1"/>
        <v>40.65</v>
      </c>
      <c r="N10" s="16">
        <f t="shared" si="2"/>
        <v>78.925</v>
      </c>
      <c r="O10" s="17">
        <v>3</v>
      </c>
      <c r="P10" s="17" t="s">
        <v>28</v>
      </c>
    </row>
    <row r="11" ht="27" spans="1:16">
      <c r="A11" s="12" t="s">
        <v>51</v>
      </c>
      <c r="B11" s="13" t="s">
        <v>18</v>
      </c>
      <c r="C11" s="12" t="s">
        <v>41</v>
      </c>
      <c r="D11" s="12" t="s">
        <v>42</v>
      </c>
      <c r="E11" s="12" t="s">
        <v>52</v>
      </c>
      <c r="F11" s="13" t="s">
        <v>22</v>
      </c>
      <c r="G11" s="12" t="s">
        <v>20</v>
      </c>
      <c r="H11" s="12" t="s">
        <v>44</v>
      </c>
      <c r="I11" s="12" t="s">
        <v>53</v>
      </c>
      <c r="J11" s="14">
        <v>76</v>
      </c>
      <c r="K11" s="14">
        <f t="shared" si="0"/>
        <v>38</v>
      </c>
      <c r="L11" s="14">
        <v>80.5</v>
      </c>
      <c r="M11" s="15">
        <f t="shared" si="1"/>
        <v>40.25</v>
      </c>
      <c r="N11" s="16">
        <f t="shared" si="2"/>
        <v>78.25</v>
      </c>
      <c r="O11" s="17">
        <v>4</v>
      </c>
      <c r="P11" s="17" t="s">
        <v>28</v>
      </c>
    </row>
    <row r="12" ht="27" spans="1:16">
      <c r="A12" s="12" t="s">
        <v>54</v>
      </c>
      <c r="B12" s="13" t="s">
        <v>18</v>
      </c>
      <c r="C12" s="12" t="s">
        <v>41</v>
      </c>
      <c r="D12" s="12" t="s">
        <v>42</v>
      </c>
      <c r="E12" s="12" t="s">
        <v>55</v>
      </c>
      <c r="F12" s="13" t="s">
        <v>22</v>
      </c>
      <c r="G12" s="12" t="s">
        <v>20</v>
      </c>
      <c r="H12" s="12" t="s">
        <v>42</v>
      </c>
      <c r="I12" s="12" t="s">
        <v>56</v>
      </c>
      <c r="J12" s="14">
        <v>81.9</v>
      </c>
      <c r="K12" s="14">
        <f t="shared" si="0"/>
        <v>40.95</v>
      </c>
      <c r="L12" s="14">
        <v>72.5</v>
      </c>
      <c r="M12" s="15">
        <f t="shared" si="1"/>
        <v>36.25</v>
      </c>
      <c r="N12" s="16">
        <f t="shared" si="2"/>
        <v>77.2</v>
      </c>
      <c r="O12" s="17">
        <v>5</v>
      </c>
      <c r="P12" s="17" t="s">
        <v>28</v>
      </c>
    </row>
    <row r="13" ht="27" spans="1:16">
      <c r="A13" s="12" t="s">
        <v>57</v>
      </c>
      <c r="B13" s="13" t="s">
        <v>18</v>
      </c>
      <c r="C13" s="12" t="s">
        <v>41</v>
      </c>
      <c r="D13" s="12" t="s">
        <v>42</v>
      </c>
      <c r="E13" s="12" t="s">
        <v>58</v>
      </c>
      <c r="F13" s="13" t="s">
        <v>22</v>
      </c>
      <c r="G13" s="12" t="s">
        <v>20</v>
      </c>
      <c r="H13" s="12" t="s">
        <v>42</v>
      </c>
      <c r="I13" s="12" t="s">
        <v>59</v>
      </c>
      <c r="J13" s="14">
        <v>75.05</v>
      </c>
      <c r="K13" s="14">
        <f t="shared" si="0"/>
        <v>37.525</v>
      </c>
      <c r="L13" s="14">
        <v>74.94</v>
      </c>
      <c r="M13" s="15">
        <f t="shared" si="1"/>
        <v>37.47</v>
      </c>
      <c r="N13" s="16">
        <f t="shared" si="2"/>
        <v>74.995</v>
      </c>
      <c r="O13" s="17">
        <v>6</v>
      </c>
      <c r="P13" s="17" t="s">
        <v>28</v>
      </c>
    </row>
  </sheetData>
  <sortState ref="A46:O159">
    <sortCondition ref="N46" descending="1"/>
  </sortState>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elise</dc:creator>
  <cp:lastModifiedBy>杜尚</cp:lastModifiedBy>
  <dcterms:created xsi:type="dcterms:W3CDTF">2026-09-20T05:18:00Z</dcterms:created>
  <dcterms:modified xsi:type="dcterms:W3CDTF">2026-10-08T09:47:40Z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AABBA51929A644E5BE142BB8A923CF31_13</vt:lpwstr>
  </property>
  <property fmtid="{D5CDD505-2E9C-101B-9397-08002B2CF9AE}" pid="3" name="KSOProductBuildVer">
    <vt:lpwstr>2052-12.1.0.26895</vt:lpwstr>
  </property>
  <property fmtid="{D5CDD505-2E9C-101B-9397-08002B2CF9AE}" pid="4" name="CalculationRule">
    <vt:i4>1</vt:i4>
  </property>
</Properties>
</file>